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全社共有\総合支援課\令和4年度\04_戦略的ものづくり先進技術事業化支援助成事業に関すること\00_規程等\05_R5年度事業（R4年度）\公募要領\"/>
    </mc:Choice>
  </mc:AlternateContent>
  <xr:revisionPtr revIDLastSave="0" documentId="13_ncr:1_{AE5DD36D-035D-4922-A102-63742A0DA7A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３（１）収入の部" sheetId="1" r:id="rId1"/>
    <sheet name="３（２）支出の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2" l="1"/>
  <c r="K16" i="2"/>
  <c r="K15" i="2"/>
  <c r="K14" i="2"/>
  <c r="K7" i="2"/>
  <c r="J17" i="2"/>
  <c r="J16" i="2"/>
  <c r="J15" i="2"/>
  <c r="J14" i="2"/>
  <c r="J13" i="2"/>
  <c r="J12" i="2"/>
  <c r="J11" i="2"/>
  <c r="J10" i="2"/>
  <c r="J9" i="2"/>
  <c r="J8" i="2"/>
  <c r="J7" i="2"/>
  <c r="I16" i="2"/>
  <c r="I15" i="2"/>
  <c r="I14" i="2"/>
  <c r="I13" i="2"/>
  <c r="K13" i="2" s="1"/>
  <c r="I12" i="2"/>
  <c r="I11" i="2"/>
  <c r="I10" i="2"/>
  <c r="I9" i="2"/>
  <c r="I8" i="2"/>
  <c r="I7" i="2"/>
  <c r="G16" i="2"/>
  <c r="G15" i="2"/>
  <c r="G14" i="2"/>
  <c r="G13" i="2"/>
  <c r="G12" i="2"/>
  <c r="G11" i="2"/>
  <c r="G10" i="2"/>
  <c r="G9" i="2"/>
  <c r="G8" i="2"/>
  <c r="G7" i="2"/>
  <c r="E16" i="2"/>
  <c r="E15" i="2"/>
  <c r="E14" i="2"/>
  <c r="E13" i="2"/>
  <c r="E12" i="2"/>
  <c r="E11" i="2"/>
  <c r="K11" i="2" s="1"/>
  <c r="E10" i="2"/>
  <c r="K10" i="2" s="1"/>
  <c r="E9" i="2"/>
  <c r="K9" i="2" s="1"/>
  <c r="E8" i="2"/>
  <c r="K8" i="2" s="1"/>
  <c r="E7" i="2"/>
  <c r="I18" i="2" l="1"/>
  <c r="F7" i="1" s="1"/>
  <c r="K12" i="2"/>
  <c r="G18" i="2"/>
  <c r="E7" i="1" s="1"/>
  <c r="F18" i="2" l="1"/>
  <c r="E11" i="1" s="1"/>
  <c r="J11" i="1" s="1"/>
  <c r="J12" i="1" s="1"/>
  <c r="H18" i="2"/>
  <c r="F11" i="1" s="1"/>
  <c r="J18" i="2"/>
  <c r="K18" i="2"/>
  <c r="E18" i="2"/>
  <c r="D7" i="1" s="1"/>
  <c r="G7" i="1" s="1"/>
  <c r="D18" i="2"/>
  <c r="D11" i="1" s="1"/>
  <c r="K11" i="1"/>
  <c r="K12" i="1" s="1"/>
  <c r="G10" i="1"/>
  <c r="G9" i="1"/>
  <c r="G8" i="1"/>
  <c r="G11" i="1" l="1"/>
  <c r="I11" i="1"/>
  <c r="I12" i="1" s="1"/>
</calcChain>
</file>

<file path=xl/sharedStrings.xml><?xml version="1.0" encoding="utf-8"?>
<sst xmlns="http://schemas.openxmlformats.org/spreadsheetml/2006/main" count="50" uniqueCount="35">
  <si>
    <t>3　補助事業収支額</t>
    <rPh sb="2" eb="9">
      <t>ホジョジギョウシュウシガク</t>
    </rPh>
    <phoneticPr fontId="2"/>
  </si>
  <si>
    <t>（１）収入の部</t>
    <rPh sb="3" eb="5">
      <t>シュウニュウ</t>
    </rPh>
    <rPh sb="6" eb="7">
      <t>ブ</t>
    </rPh>
    <phoneticPr fontId="2"/>
  </si>
  <si>
    <t>補助金</t>
    <rPh sb="0" eb="3">
      <t>ホジョキン</t>
    </rPh>
    <phoneticPr fontId="2"/>
  </si>
  <si>
    <t>自己資金</t>
    <rPh sb="0" eb="4">
      <t>ジコシキン</t>
    </rPh>
    <phoneticPr fontId="2"/>
  </si>
  <si>
    <t>その他</t>
    <rPh sb="2" eb="3">
      <t>タ</t>
    </rPh>
    <phoneticPr fontId="2"/>
  </si>
  <si>
    <t>借入金</t>
    <rPh sb="0" eb="2">
      <t>カリイレ</t>
    </rPh>
    <rPh sb="2" eb="3">
      <t>キン</t>
    </rPh>
    <phoneticPr fontId="2"/>
  </si>
  <si>
    <t>項　　　　目</t>
    <rPh sb="0" eb="1">
      <t>コウ</t>
    </rPh>
    <rPh sb="5" eb="6">
      <t>メ</t>
    </rPh>
    <phoneticPr fontId="2"/>
  </si>
  <si>
    <t>実績額</t>
    <rPh sb="0" eb="3">
      <t>ジッセキガク</t>
    </rPh>
    <phoneticPr fontId="2"/>
  </si>
  <si>
    <t>（初年度）</t>
    <rPh sb="1" eb="4">
      <t>ショネンド</t>
    </rPh>
    <phoneticPr fontId="2"/>
  </si>
  <si>
    <t>（次年度）</t>
    <rPh sb="1" eb="4">
      <t>ジネンド</t>
    </rPh>
    <phoneticPr fontId="2"/>
  </si>
  <si>
    <t>（次々年度）</t>
    <rPh sb="1" eb="3">
      <t>ジジ</t>
    </rPh>
    <rPh sb="3" eb="5">
      <t>ネンド</t>
    </rPh>
    <phoneticPr fontId="2"/>
  </si>
  <si>
    <t>合計</t>
    <rPh sb="0" eb="2">
      <t>ゴウケイ</t>
    </rPh>
    <phoneticPr fontId="2"/>
  </si>
  <si>
    <t>摘要</t>
    <rPh sb="0" eb="2">
      <t>テキヨウ</t>
    </rPh>
    <phoneticPr fontId="2"/>
  </si>
  <si>
    <t>（単位：円）</t>
    <rPh sb="1" eb="3">
      <t>タンイ</t>
    </rPh>
    <rPh sb="4" eb="5">
      <t>エン</t>
    </rPh>
    <phoneticPr fontId="2"/>
  </si>
  <si>
    <t>合　　　　　　計</t>
    <rPh sb="0" eb="1">
      <t>ゴウ</t>
    </rPh>
    <rPh sb="7" eb="8">
      <t>ケイ</t>
    </rPh>
    <phoneticPr fontId="2"/>
  </si>
  <si>
    <t>（２）支出の部</t>
    <rPh sb="3" eb="5">
      <t>シシュツ</t>
    </rPh>
    <rPh sb="6" eb="7">
      <t>ブ</t>
    </rPh>
    <phoneticPr fontId="2"/>
  </si>
  <si>
    <t>経費区分</t>
    <rPh sb="0" eb="4">
      <t>ケイヒクブン</t>
    </rPh>
    <phoneticPr fontId="2"/>
  </si>
  <si>
    <t>初年度</t>
    <rPh sb="0" eb="3">
      <t>ショネンド</t>
    </rPh>
    <phoneticPr fontId="2"/>
  </si>
  <si>
    <t>うち
補助額</t>
    <rPh sb="3" eb="6">
      <t>ホジョガク</t>
    </rPh>
    <phoneticPr fontId="2"/>
  </si>
  <si>
    <t>次年度</t>
    <rPh sb="0" eb="3">
      <t>ジネンド</t>
    </rPh>
    <phoneticPr fontId="2"/>
  </si>
  <si>
    <t>次々年度</t>
    <rPh sb="0" eb="2">
      <t>ジジ</t>
    </rPh>
    <rPh sb="2" eb="4">
      <t>ネンド</t>
    </rPh>
    <phoneticPr fontId="2"/>
  </si>
  <si>
    <t>謝金</t>
    <rPh sb="0" eb="2">
      <t>シャキン</t>
    </rPh>
    <phoneticPr fontId="2"/>
  </si>
  <si>
    <t>旅費（専門家・職員）</t>
    <rPh sb="0" eb="2">
      <t>リョヒ</t>
    </rPh>
    <rPh sb="3" eb="6">
      <t>センモンカ</t>
    </rPh>
    <rPh sb="7" eb="9">
      <t>ショクイン</t>
    </rPh>
    <phoneticPr fontId="2"/>
  </si>
  <si>
    <t>原材料費</t>
    <rPh sb="0" eb="4">
      <t>ゲンザイリョウヒ</t>
    </rPh>
    <phoneticPr fontId="2"/>
  </si>
  <si>
    <t>機械装置・工具器具備品費</t>
    <rPh sb="0" eb="4">
      <t>キカイソウチ</t>
    </rPh>
    <rPh sb="5" eb="7">
      <t>コウグ</t>
    </rPh>
    <rPh sb="7" eb="9">
      <t>キグ</t>
    </rPh>
    <rPh sb="9" eb="12">
      <t>ビヒンヒ</t>
    </rPh>
    <phoneticPr fontId="2"/>
  </si>
  <si>
    <t>外注加工費</t>
    <rPh sb="0" eb="5">
      <t>ガイチュウカコウヒ</t>
    </rPh>
    <phoneticPr fontId="2"/>
  </si>
  <si>
    <t>試作開発費</t>
    <rPh sb="0" eb="2">
      <t>シサク</t>
    </rPh>
    <rPh sb="2" eb="5">
      <t>カイハツヒ</t>
    </rPh>
    <phoneticPr fontId="2"/>
  </si>
  <si>
    <t>委託費</t>
    <rPh sb="0" eb="3">
      <t>イタクヒ</t>
    </rPh>
    <phoneticPr fontId="2"/>
  </si>
  <si>
    <t>知的財産取得費</t>
    <rPh sb="0" eb="1">
      <t>チ</t>
    </rPh>
    <rPh sb="1" eb="2">
      <t>テキ</t>
    </rPh>
    <rPh sb="2" eb="4">
      <t>ザイサン</t>
    </rPh>
    <rPh sb="4" eb="6">
      <t>シュトク</t>
    </rPh>
    <rPh sb="6" eb="7">
      <t>ヒ</t>
    </rPh>
    <phoneticPr fontId="2"/>
  </si>
  <si>
    <t>技術指導受入費</t>
    <rPh sb="0" eb="2">
      <t>ギジュツ</t>
    </rPh>
    <rPh sb="2" eb="4">
      <t>シドウ</t>
    </rPh>
    <rPh sb="4" eb="5">
      <t>ウ</t>
    </rPh>
    <rPh sb="5" eb="6">
      <t>イ</t>
    </rPh>
    <rPh sb="6" eb="7">
      <t>ヒ</t>
    </rPh>
    <phoneticPr fontId="2"/>
  </si>
  <si>
    <t>その他事業費</t>
    <rPh sb="2" eb="3">
      <t>タ</t>
    </rPh>
    <rPh sb="3" eb="6">
      <t>ジギョウヒ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</si>
  <si>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</si>
  <si>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－</t>
  </si>
  <si>
    <t>－</t>
    <phoneticPr fontId="2"/>
  </si>
  <si>
    <t>次々年度</t>
    <rPh sb="0" eb="4">
      <t>ジジネンド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</si>
</sst>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distributed"/>
    </xf>
    <xf numFmtId="38" fontId="3" fillId="0" borderId="2" xfId="1" applyFont="1" applyBorder="1" applyAlignme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distributed"/>
    </xf>
    <xf numFmtId="38" fontId="3" fillId="0" borderId="3" xfId="1" applyFont="1" applyBorder="1" applyAlignment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distributed"/>
    </xf>
    <xf numFmtId="38" fontId="3" fillId="0" borderId="4" xfId="1" applyFont="1" applyBorder="1" applyAlignment="1"/>
    <xf numFmtId="38" fontId="3" fillId="0" borderId="1" xfId="1" applyFont="1" applyBorder="1" applyAlignment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38" fontId="3" fillId="0" borderId="11" xfId="1" applyFont="1" applyBorder="1" applyAlignment="1"/>
    <xf numFmtId="38" fontId="3" fillId="0" borderId="12" xfId="1" applyFont="1" applyBorder="1" applyAlignment="1"/>
    <xf numFmtId="38" fontId="3" fillId="0" borderId="13" xfId="1" applyFont="1" applyBorder="1" applyAlignment="1"/>
    <xf numFmtId="38" fontId="3" fillId="0" borderId="14" xfId="1" applyFont="1" applyBorder="1" applyAlignment="1"/>
    <xf numFmtId="38" fontId="3" fillId="0" borderId="9" xfId="1" applyFont="1" applyBorder="1" applyAlignment="1"/>
    <xf numFmtId="38" fontId="3" fillId="0" borderId="10" xfId="1" applyFont="1" applyBorder="1" applyAlignment="1"/>
    <xf numFmtId="0" fontId="3" fillId="0" borderId="17" xfId="0" applyFont="1" applyBorder="1" applyAlignment="1">
      <alignment horizontal="distributed"/>
    </xf>
    <xf numFmtId="38" fontId="3" fillId="0" borderId="18" xfId="1" applyFont="1" applyBorder="1" applyAlignment="1"/>
    <xf numFmtId="38" fontId="3" fillId="0" borderId="19" xfId="1" applyFont="1" applyBorder="1" applyAlignment="1"/>
    <xf numFmtId="0" fontId="3" fillId="0" borderId="17" xfId="0" applyFont="1" applyBorder="1" applyAlignment="1">
      <alignment shrinkToFit="1"/>
    </xf>
    <xf numFmtId="0" fontId="3" fillId="0" borderId="4" xfId="0" applyFont="1" applyBorder="1" applyAlignment="1">
      <alignment shrinkToFit="1"/>
    </xf>
    <xf numFmtId="38" fontId="3" fillId="0" borderId="14" xfId="1" applyFont="1" applyBorder="1" applyAlignment="1">
      <alignment horizontal="center"/>
    </xf>
    <xf numFmtId="0" fontId="3" fillId="0" borderId="20" xfId="0" applyFont="1" applyBorder="1"/>
    <xf numFmtId="0" fontId="3" fillId="0" borderId="20" xfId="0" applyFont="1" applyBorder="1" applyAlignment="1">
      <alignment horizontal="center"/>
    </xf>
    <xf numFmtId="38" fontId="3" fillId="2" borderId="3" xfId="1" applyFont="1" applyFill="1" applyBorder="1" applyAlignment="1"/>
    <xf numFmtId="38" fontId="3" fillId="2" borderId="4" xfId="1" applyFont="1" applyFill="1" applyBorder="1" applyAlignment="1"/>
    <xf numFmtId="38" fontId="3" fillId="2" borderId="11" xfId="1" applyFont="1" applyFill="1" applyBorder="1" applyAlignment="1"/>
    <xf numFmtId="38" fontId="3" fillId="2" borderId="18" xfId="1" applyFont="1" applyFill="1" applyBorder="1" applyAlignment="1"/>
    <xf numFmtId="38" fontId="3" fillId="2" borderId="13" xfId="1" applyFont="1" applyFill="1" applyBorder="1" applyAlignment="1"/>
    <xf numFmtId="0" fontId="3" fillId="0" borderId="21" xfId="0" applyFont="1" applyBorder="1" applyAlignment="1">
      <alignment horizontal="center"/>
    </xf>
    <xf numFmtId="38" fontId="3" fillId="0" borderId="21" xfId="0" applyNumberFormat="1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workbookViewId="0">
      <selection activeCell="E17" sqref="E17"/>
    </sheetView>
  </sheetViews>
  <sheetFormatPr defaultRowHeight="14.25"/>
  <cols>
    <col min="1" max="1" width="2" style="1" customWidth="1"/>
    <col min="2" max="2" width="5.75" style="1" customWidth="1"/>
    <col min="3" max="3" width="20" style="1" customWidth="1"/>
    <col min="4" max="8" width="18.5" style="1" customWidth="1"/>
    <col min="9" max="16384" width="9" style="1"/>
  </cols>
  <sheetData>
    <row r="1" spans="1:11">
      <c r="A1" s="1" t="s">
        <v>0</v>
      </c>
    </row>
    <row r="2" spans="1:11" ht="5.25" customHeight="1"/>
    <row r="3" spans="1:11">
      <c r="A3" s="1" t="s">
        <v>1</v>
      </c>
      <c r="H3" s="1" t="s">
        <v>13</v>
      </c>
    </row>
    <row r="4" spans="1:11" ht="7.5" customHeight="1"/>
    <row r="5" spans="1:11" ht="25.5" customHeight="1">
      <c r="B5" s="41" t="s">
        <v>6</v>
      </c>
      <c r="C5" s="41"/>
      <c r="D5" s="14" t="s">
        <v>7</v>
      </c>
      <c r="E5" s="14" t="s">
        <v>7</v>
      </c>
      <c r="F5" s="14" t="s">
        <v>7</v>
      </c>
      <c r="G5" s="41" t="s">
        <v>11</v>
      </c>
      <c r="H5" s="41" t="s">
        <v>12</v>
      </c>
    </row>
    <row r="6" spans="1:11" ht="25.5" customHeight="1">
      <c r="B6" s="41"/>
      <c r="C6" s="41"/>
      <c r="D6" s="15" t="s">
        <v>8</v>
      </c>
      <c r="E6" s="15" t="s">
        <v>9</v>
      </c>
      <c r="F6" s="15" t="s">
        <v>10</v>
      </c>
      <c r="G6" s="41"/>
      <c r="H6" s="41"/>
    </row>
    <row r="7" spans="1:11" ht="25.5" customHeight="1">
      <c r="B7" s="2">
        <v>1</v>
      </c>
      <c r="C7" s="3" t="s">
        <v>2</v>
      </c>
      <c r="D7" s="4">
        <f>'３（２）支出の部'!E18</f>
        <v>0</v>
      </c>
      <c r="E7" s="4">
        <f>'３（２）支出の部'!G18</f>
        <v>0</v>
      </c>
      <c r="F7" s="4">
        <f>'３（２）支出の部'!I18</f>
        <v>0</v>
      </c>
      <c r="G7" s="4">
        <f>SUM(D7:F7)</f>
        <v>0</v>
      </c>
      <c r="H7" s="5"/>
    </row>
    <row r="8" spans="1:11" ht="25.5" customHeight="1">
      <c r="B8" s="6">
        <v>2</v>
      </c>
      <c r="C8" s="7" t="s">
        <v>3</v>
      </c>
      <c r="D8" s="32"/>
      <c r="E8" s="32"/>
      <c r="F8" s="32"/>
      <c r="G8" s="8">
        <f t="shared" ref="G8:G10" si="0">SUM(D8:F8)</f>
        <v>0</v>
      </c>
      <c r="H8" s="9"/>
    </row>
    <row r="9" spans="1:11" ht="25.5" customHeight="1" thickBot="1">
      <c r="B9" s="6">
        <v>3</v>
      </c>
      <c r="C9" s="7" t="s">
        <v>5</v>
      </c>
      <c r="D9" s="32"/>
      <c r="E9" s="32"/>
      <c r="F9" s="32"/>
      <c r="G9" s="8">
        <f t="shared" si="0"/>
        <v>0</v>
      </c>
      <c r="H9" s="9"/>
    </row>
    <row r="10" spans="1:11" ht="25.5" customHeight="1" thickBot="1">
      <c r="B10" s="10">
        <v>4</v>
      </c>
      <c r="C10" s="11" t="s">
        <v>4</v>
      </c>
      <c r="D10" s="33"/>
      <c r="E10" s="33"/>
      <c r="F10" s="33"/>
      <c r="G10" s="12">
        <f t="shared" si="0"/>
        <v>0</v>
      </c>
      <c r="H10" s="39"/>
      <c r="I10" s="37" t="s">
        <v>17</v>
      </c>
      <c r="J10" s="31" t="s">
        <v>19</v>
      </c>
      <c r="K10" s="31" t="s">
        <v>34</v>
      </c>
    </row>
    <row r="11" spans="1:11" ht="25.5" customHeight="1" thickBot="1">
      <c r="B11" s="42" t="s">
        <v>14</v>
      </c>
      <c r="C11" s="42"/>
      <c r="D11" s="13">
        <f>'３（２）支出の部'!D18</f>
        <v>0</v>
      </c>
      <c r="E11" s="13">
        <f>'３（２）支出の部'!F18</f>
        <v>0</v>
      </c>
      <c r="F11" s="13">
        <f>'３（２）支出の部'!H18</f>
        <v>0</v>
      </c>
      <c r="G11" s="13">
        <f>SUM(G7:G10)</f>
        <v>0</v>
      </c>
      <c r="H11" s="40"/>
      <c r="I11" s="38">
        <f>D11-SUM(D7:D10)</f>
        <v>0</v>
      </c>
      <c r="J11" s="30">
        <f t="shared" ref="J11:K11" si="1">E11-SUM(E7:E10)</f>
        <v>0</v>
      </c>
      <c r="K11" s="30">
        <f t="shared" si="1"/>
        <v>0</v>
      </c>
    </row>
    <row r="12" spans="1:11" ht="15" thickBot="1">
      <c r="I12" s="30" t="str">
        <f>IF(I11=0,"ok","error")</f>
        <v>ok</v>
      </c>
      <c r="J12" s="30" t="str">
        <f t="shared" ref="J12:K12" si="2">IF(J11=0,"ok","error")</f>
        <v>ok</v>
      </c>
      <c r="K12" s="30" t="str">
        <f t="shared" si="2"/>
        <v>ok</v>
      </c>
    </row>
  </sheetData>
  <mergeCells count="4">
    <mergeCell ref="B5:C6"/>
    <mergeCell ref="G5:G6"/>
    <mergeCell ref="H5:H6"/>
    <mergeCell ref="B11:C11"/>
  </mergeCells>
  <phoneticPr fontId="2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CB083-9566-4413-9C9F-DC3CB2D63C17}">
  <dimension ref="A2:K18"/>
  <sheetViews>
    <sheetView tabSelected="1" workbookViewId="0">
      <selection activeCell="H13" sqref="H13"/>
    </sheetView>
  </sheetViews>
  <sheetFormatPr defaultRowHeight="14.25"/>
  <cols>
    <col min="1" max="1" width="2" style="1" customWidth="1"/>
    <col min="2" max="2" width="5.75" style="1" customWidth="1"/>
    <col min="3" max="3" width="20" style="1" customWidth="1"/>
    <col min="4" max="11" width="11.625" style="1" customWidth="1"/>
    <col min="12" max="16384" width="9" style="1"/>
  </cols>
  <sheetData>
    <row r="2" spans="1:11" ht="5.25" customHeight="1"/>
    <row r="3" spans="1:11">
      <c r="A3" s="1" t="s">
        <v>15</v>
      </c>
      <c r="K3" s="1" t="s">
        <v>13</v>
      </c>
    </row>
    <row r="4" spans="1:11" ht="7.5" customHeight="1"/>
    <row r="5" spans="1:11" ht="25.5" customHeight="1">
      <c r="B5" s="41" t="s">
        <v>16</v>
      </c>
      <c r="C5" s="41"/>
      <c r="D5" s="43" t="s">
        <v>17</v>
      </c>
      <c r="E5" s="44"/>
      <c r="F5" s="43" t="s">
        <v>19</v>
      </c>
      <c r="G5" s="44"/>
      <c r="H5" s="43" t="s">
        <v>20</v>
      </c>
      <c r="I5" s="44"/>
      <c r="J5" s="45" t="s">
        <v>11</v>
      </c>
      <c r="K5" s="46"/>
    </row>
    <row r="6" spans="1:11" ht="31.5" customHeight="1">
      <c r="B6" s="41"/>
      <c r="C6" s="41"/>
      <c r="D6" s="16" t="s">
        <v>7</v>
      </c>
      <c r="E6" s="17" t="s">
        <v>18</v>
      </c>
      <c r="F6" s="16" t="s">
        <v>7</v>
      </c>
      <c r="G6" s="17" t="s">
        <v>18</v>
      </c>
      <c r="H6" s="16" t="s">
        <v>7</v>
      </c>
      <c r="I6" s="17" t="s">
        <v>18</v>
      </c>
      <c r="J6" s="16" t="s">
        <v>7</v>
      </c>
      <c r="K6" s="17" t="s">
        <v>18</v>
      </c>
    </row>
    <row r="7" spans="1:11" ht="25.5" customHeight="1">
      <c r="B7" s="2">
        <v>1</v>
      </c>
      <c r="C7" s="3" t="s">
        <v>21</v>
      </c>
      <c r="D7" s="34"/>
      <c r="E7" s="19">
        <f>ROUNDDOWN(D7*2/3,0)</f>
        <v>0</v>
      </c>
      <c r="F7" s="34"/>
      <c r="G7" s="19">
        <f>ROUNDDOWN(F7*2/3,0)</f>
        <v>0</v>
      </c>
      <c r="H7" s="34"/>
      <c r="I7" s="19">
        <f>ROUNDDOWN(H7*2/3,0)</f>
        <v>0</v>
      </c>
      <c r="J7" s="18">
        <f>SUM(D7,F7,H7)</f>
        <v>0</v>
      </c>
      <c r="K7" s="19">
        <f>SUM(E7,G7,I7)</f>
        <v>0</v>
      </c>
    </row>
    <row r="8" spans="1:11" ht="25.5" customHeight="1">
      <c r="B8" s="6">
        <v>2</v>
      </c>
      <c r="C8" s="24" t="s">
        <v>22</v>
      </c>
      <c r="D8" s="35"/>
      <c r="E8" s="26">
        <f t="shared" ref="E8:G16" si="0">ROUNDDOWN(D8*2/3,0)</f>
        <v>0</v>
      </c>
      <c r="F8" s="35"/>
      <c r="G8" s="26">
        <f t="shared" si="0"/>
        <v>0</v>
      </c>
      <c r="H8" s="35"/>
      <c r="I8" s="26">
        <f t="shared" ref="I8" si="1">ROUNDDOWN(H8*2/3,0)</f>
        <v>0</v>
      </c>
      <c r="J8" s="25">
        <f t="shared" ref="J8:J17" si="2">SUM(D8,F8,H8)</f>
        <v>0</v>
      </c>
      <c r="K8" s="26">
        <f t="shared" ref="K8:K17" si="3">SUM(E8,G8,I8)</f>
        <v>0</v>
      </c>
    </row>
    <row r="9" spans="1:11" ht="25.5" customHeight="1">
      <c r="B9" s="6">
        <v>3</v>
      </c>
      <c r="C9" s="24" t="s">
        <v>23</v>
      </c>
      <c r="D9" s="35"/>
      <c r="E9" s="26">
        <f t="shared" si="0"/>
        <v>0</v>
      </c>
      <c r="F9" s="35"/>
      <c r="G9" s="26">
        <f t="shared" si="0"/>
        <v>0</v>
      </c>
      <c r="H9" s="35"/>
      <c r="I9" s="26">
        <f t="shared" ref="I9" si="4">ROUNDDOWN(H9*2/3,0)</f>
        <v>0</v>
      </c>
      <c r="J9" s="25">
        <f t="shared" si="2"/>
        <v>0</v>
      </c>
      <c r="K9" s="26">
        <f t="shared" si="3"/>
        <v>0</v>
      </c>
    </row>
    <row r="10" spans="1:11" ht="25.5" customHeight="1">
      <c r="B10" s="6">
        <v>4</v>
      </c>
      <c r="C10" s="27" t="s">
        <v>24</v>
      </c>
      <c r="D10" s="35"/>
      <c r="E10" s="26">
        <f t="shared" si="0"/>
        <v>0</v>
      </c>
      <c r="F10" s="35"/>
      <c r="G10" s="26">
        <f t="shared" si="0"/>
        <v>0</v>
      </c>
      <c r="H10" s="35"/>
      <c r="I10" s="26">
        <f t="shared" ref="I10" si="5">ROUNDDOWN(H10*2/3,0)</f>
        <v>0</v>
      </c>
      <c r="J10" s="25">
        <f t="shared" si="2"/>
        <v>0</v>
      </c>
      <c r="K10" s="26">
        <f t="shared" si="3"/>
        <v>0</v>
      </c>
    </row>
    <row r="11" spans="1:11" ht="25.5" customHeight="1">
      <c r="B11" s="6">
        <v>5</v>
      </c>
      <c r="C11" s="24" t="s">
        <v>25</v>
      </c>
      <c r="D11" s="35"/>
      <c r="E11" s="26">
        <f t="shared" si="0"/>
        <v>0</v>
      </c>
      <c r="F11" s="35"/>
      <c r="G11" s="26">
        <f t="shared" si="0"/>
        <v>0</v>
      </c>
      <c r="H11" s="35"/>
      <c r="I11" s="26">
        <f t="shared" ref="I11" si="6">ROUNDDOWN(H11*2/3,0)</f>
        <v>0</v>
      </c>
      <c r="J11" s="25">
        <f t="shared" si="2"/>
        <v>0</v>
      </c>
      <c r="K11" s="26">
        <f t="shared" si="3"/>
        <v>0</v>
      </c>
    </row>
    <row r="12" spans="1:11" ht="25.5" customHeight="1">
      <c r="B12" s="6">
        <v>6</v>
      </c>
      <c r="C12" s="24" t="s">
        <v>26</v>
      </c>
      <c r="D12" s="35"/>
      <c r="E12" s="26">
        <f t="shared" si="0"/>
        <v>0</v>
      </c>
      <c r="F12" s="35"/>
      <c r="G12" s="26">
        <f t="shared" si="0"/>
        <v>0</v>
      </c>
      <c r="H12" s="35"/>
      <c r="I12" s="26">
        <f t="shared" ref="I12" si="7">ROUNDDOWN(H12*2/3,0)</f>
        <v>0</v>
      </c>
      <c r="J12" s="25">
        <f t="shared" si="2"/>
        <v>0</v>
      </c>
      <c r="K12" s="26">
        <f t="shared" si="3"/>
        <v>0</v>
      </c>
    </row>
    <row r="13" spans="1:11" ht="25.5" customHeight="1">
      <c r="B13" s="6">
        <v>7</v>
      </c>
      <c r="C13" s="24" t="s">
        <v>27</v>
      </c>
      <c r="D13" s="35"/>
      <c r="E13" s="26">
        <f t="shared" si="0"/>
        <v>0</v>
      </c>
      <c r="F13" s="35"/>
      <c r="G13" s="26">
        <f t="shared" si="0"/>
        <v>0</v>
      </c>
      <c r="H13" s="35"/>
      <c r="I13" s="26">
        <f t="shared" ref="I13" si="8">ROUNDDOWN(H13*2/3,0)</f>
        <v>0</v>
      </c>
      <c r="J13" s="25">
        <f t="shared" si="2"/>
        <v>0</v>
      </c>
      <c r="K13" s="26">
        <f t="shared" si="3"/>
        <v>0</v>
      </c>
    </row>
    <row r="14" spans="1:11" ht="25.5" customHeight="1">
      <c r="B14" s="6">
        <v>8</v>
      </c>
      <c r="C14" s="24" t="s">
        <v>28</v>
      </c>
      <c r="D14" s="35"/>
      <c r="E14" s="26">
        <f t="shared" si="0"/>
        <v>0</v>
      </c>
      <c r="F14" s="35"/>
      <c r="G14" s="26">
        <f t="shared" si="0"/>
        <v>0</v>
      </c>
      <c r="H14" s="35"/>
      <c r="I14" s="26">
        <f t="shared" ref="I14" si="9">ROUNDDOWN(H14*2/3,0)</f>
        <v>0</v>
      </c>
      <c r="J14" s="25">
        <f t="shared" si="2"/>
        <v>0</v>
      </c>
      <c r="K14" s="26">
        <f t="shared" si="3"/>
        <v>0</v>
      </c>
    </row>
    <row r="15" spans="1:11" ht="25.5" customHeight="1">
      <c r="B15" s="6">
        <v>9</v>
      </c>
      <c r="C15" s="24" t="s">
        <v>29</v>
      </c>
      <c r="D15" s="35"/>
      <c r="E15" s="26">
        <f t="shared" si="0"/>
        <v>0</v>
      </c>
      <c r="F15" s="35"/>
      <c r="G15" s="26">
        <f t="shared" si="0"/>
        <v>0</v>
      </c>
      <c r="H15" s="35"/>
      <c r="I15" s="26">
        <f t="shared" ref="I15" si="10">ROUNDDOWN(H15*2/3,0)</f>
        <v>0</v>
      </c>
      <c r="J15" s="25">
        <f t="shared" si="2"/>
        <v>0</v>
      </c>
      <c r="K15" s="26">
        <f t="shared" si="3"/>
        <v>0</v>
      </c>
    </row>
    <row r="16" spans="1:11" ht="25.5" customHeight="1">
      <c r="B16" s="6">
        <v>10</v>
      </c>
      <c r="C16" s="24" t="s">
        <v>30</v>
      </c>
      <c r="D16" s="35"/>
      <c r="E16" s="26">
        <f t="shared" si="0"/>
        <v>0</v>
      </c>
      <c r="F16" s="35"/>
      <c r="G16" s="26">
        <f t="shared" si="0"/>
        <v>0</v>
      </c>
      <c r="H16" s="35"/>
      <c r="I16" s="26">
        <f t="shared" ref="I16" si="11">ROUNDDOWN(H16*2/3,0)</f>
        <v>0</v>
      </c>
      <c r="J16" s="25">
        <f t="shared" si="2"/>
        <v>0</v>
      </c>
      <c r="K16" s="26">
        <f t="shared" si="3"/>
        <v>0</v>
      </c>
    </row>
    <row r="17" spans="2:11" ht="25.5" customHeight="1">
      <c r="B17" s="10">
        <v>11</v>
      </c>
      <c r="C17" s="28" t="s">
        <v>31</v>
      </c>
      <c r="D17" s="36"/>
      <c r="E17" s="29" t="s">
        <v>33</v>
      </c>
      <c r="F17" s="36"/>
      <c r="G17" s="21" t="s">
        <v>32</v>
      </c>
      <c r="H17" s="36"/>
      <c r="I17" s="21" t="s">
        <v>32</v>
      </c>
      <c r="J17" s="20">
        <f t="shared" si="2"/>
        <v>0</v>
      </c>
      <c r="K17" s="21">
        <f t="shared" si="3"/>
        <v>0</v>
      </c>
    </row>
    <row r="18" spans="2:11" ht="25.5" customHeight="1">
      <c r="B18" s="42" t="s">
        <v>14</v>
      </c>
      <c r="C18" s="42"/>
      <c r="D18" s="22">
        <f t="shared" ref="D18:K18" si="12">SUM(D7:D17)</f>
        <v>0</v>
      </c>
      <c r="E18" s="23">
        <f t="shared" si="12"/>
        <v>0</v>
      </c>
      <c r="F18" s="22">
        <f t="shared" si="12"/>
        <v>0</v>
      </c>
      <c r="G18" s="23">
        <f t="shared" si="12"/>
        <v>0</v>
      </c>
      <c r="H18" s="22">
        <f t="shared" si="12"/>
        <v>0</v>
      </c>
      <c r="I18" s="23">
        <f t="shared" si="12"/>
        <v>0</v>
      </c>
      <c r="J18" s="22">
        <f t="shared" si="12"/>
        <v>0</v>
      </c>
      <c r="K18" s="23">
        <f t="shared" si="12"/>
        <v>0</v>
      </c>
    </row>
  </sheetData>
  <mergeCells count="6">
    <mergeCell ref="B5:C6"/>
    <mergeCell ref="B18:C18"/>
    <mergeCell ref="D5:E5"/>
    <mergeCell ref="J5:K5"/>
    <mergeCell ref="H5:I5"/>
    <mergeCell ref="F5:G5"/>
  </mergeCells>
  <phoneticPr fontId="2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３（１）収入の部</vt:lpstr>
      <vt:lpstr>３（２）支出の部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yoshiyuki_kakizaki</dc:creator>
  <cp:lastModifiedBy>yoshiyuki_kakizaki</cp:lastModifiedBy>
  <cp:lastPrinted>2022-06-17T08:03:43Z</cp:lastPrinted>
  <dcterms:created xsi:type="dcterms:W3CDTF">2015-06-05T18:19:34Z</dcterms:created>
  <dcterms:modified xsi:type="dcterms:W3CDTF">2023-03-09T23:57:02Z</dcterms:modified>
</cp:coreProperties>
</file>