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総合支援課\令和4年度\99_新事業展開等促進事業費補助\16_00採択者説明会\令和５年度事業\04_説明会資料\"/>
    </mc:Choice>
  </mc:AlternateContent>
  <xr:revisionPtr revIDLastSave="0" documentId="13_ncr:1_{9F647831-79FD-4B9E-876D-75D1D304DE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ﾁｪｯｸﾘｽﾄ" sheetId="5" r:id="rId1"/>
    <sheet name="様式" sheetId="4" r:id="rId2"/>
    <sheet name="記載例" sheetId="1" r:id="rId3"/>
  </sheets>
  <calcPr calcId="191029"/>
</workbook>
</file>

<file path=xl/calcChain.xml><?xml version="1.0" encoding="utf-8"?>
<calcChain xmlns="http://schemas.openxmlformats.org/spreadsheetml/2006/main">
  <c r="E31" i="4" l="1"/>
  <c r="E15" i="1"/>
  <c r="E12" i="1"/>
  <c r="E10" i="1"/>
  <c r="E7" i="1"/>
  <c r="E16" i="1"/>
  <c r="E13" i="1"/>
  <c r="E11" i="1"/>
  <c r="E9" i="1"/>
  <c r="E8" i="1"/>
  <c r="E6" i="1"/>
  <c r="E5" i="1"/>
  <c r="E4" i="1"/>
  <c r="E3" i="1"/>
  <c r="E29" i="4"/>
  <c r="E28" i="4"/>
  <c r="E27" i="4"/>
  <c r="E25" i="4"/>
  <c r="E24" i="4"/>
  <c r="E23" i="4"/>
  <c r="E26" i="4" s="1"/>
  <c r="E21" i="4"/>
  <c r="E20" i="4"/>
  <c r="E19" i="4"/>
  <c r="E22" i="4" s="1"/>
  <c r="E17" i="4"/>
  <c r="E16" i="4"/>
  <c r="E15" i="4"/>
  <c r="E13" i="4"/>
  <c r="E14" i="4" s="1"/>
  <c r="E12" i="4"/>
  <c r="E11" i="4"/>
  <c r="E9" i="4"/>
  <c r="E8" i="4"/>
  <c r="E7" i="4"/>
  <c r="E5" i="4"/>
  <c r="E4" i="4"/>
  <c r="E3" i="4"/>
  <c r="F21" i="5"/>
  <c r="F20" i="5"/>
  <c r="F19" i="5"/>
  <c r="F17" i="5"/>
  <c r="F16" i="5"/>
  <c r="F15" i="5"/>
  <c r="F13" i="5"/>
  <c r="F12" i="5"/>
  <c r="F11" i="5"/>
  <c r="F9" i="5"/>
  <c r="F8" i="5"/>
  <c r="F7" i="5"/>
  <c r="F5" i="5"/>
  <c r="F4" i="5"/>
  <c r="F3" i="5"/>
  <c r="F22" i="5"/>
  <c r="F18" i="5"/>
  <c r="F14" i="5"/>
  <c r="F10" i="5"/>
  <c r="E22" i="5"/>
  <c r="E18" i="5"/>
  <c r="E14" i="5"/>
  <c r="E10" i="5"/>
  <c r="E6" i="5"/>
  <c r="E30" i="4"/>
  <c r="C22" i="4"/>
  <c r="C26" i="4"/>
  <c r="C30" i="4"/>
  <c r="E10" i="4"/>
  <c r="C18" i="4"/>
  <c r="C10" i="4"/>
  <c r="C31" i="4" s="1"/>
  <c r="C14" i="4"/>
  <c r="C6" i="4"/>
  <c r="C7" i="1"/>
  <c r="C10" i="1"/>
  <c r="C12" i="1"/>
  <c r="C15" i="1"/>
  <c r="E18" i="4"/>
  <c r="E6" i="4" l="1"/>
  <c r="F6" i="5"/>
  <c r="C16" i="1"/>
</calcChain>
</file>

<file path=xl/sharedStrings.xml><?xml version="1.0" encoding="utf-8"?>
<sst xmlns="http://schemas.openxmlformats.org/spreadsheetml/2006/main" count="77" uniqueCount="36">
  <si>
    <t>計</t>
    <rPh sb="0" eb="1">
      <t>ケイ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</si>
  <si>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</si>
  <si>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</si>
  <si>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相手先</t>
    <rPh sb="0" eb="3">
      <t>アイテサキ</t>
    </rPh>
    <phoneticPr fontId="2"/>
  </si>
  <si>
    <t>項目</t>
    <rPh sb="0" eb="2">
      <t>コウモク</t>
    </rPh>
    <phoneticPr fontId="2"/>
  </si>
  <si>
    <t>金額(税抜)</t>
    <rPh sb="0" eb="2">
      <t>キンガク</t>
    </rPh>
    <rPh sb="3" eb="4">
      <t>ゼイ</t>
    </rPh>
    <rPh sb="4" eb="5">
      <t>ヌ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</si>
  <si>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</si>
  <si>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</si>
  <si>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支払日</t>
    <rPh sb="0" eb="3">
      <t>シハライビ</t>
    </rPh>
    <phoneticPr fontId="2"/>
  </si>
  <si>
    <t>機械装置等</t>
    <rPh sb="0" eb="2">
      <t>キカイ</t>
    </rPh>
    <rPh sb="2" eb="4">
      <t>ソウチ</t>
    </rPh>
    <rPh sb="4" eb="5">
      <t>ナド</t>
    </rPh>
    <phoneticPr fontId="2"/>
  </si>
  <si>
    <t>外注加工費</t>
    <rPh sb="0" eb="2">
      <t>ガイチュウ</t>
    </rPh>
    <rPh sb="2" eb="5">
      <t>カコウヒ</t>
    </rPh>
    <phoneticPr fontId="2"/>
  </si>
  <si>
    <t>旅費</t>
    <rPh sb="0" eb="2">
      <t>リョヒ</t>
    </rPh>
    <phoneticPr fontId="2"/>
  </si>
  <si>
    <t>原材料費</t>
    <rPh sb="0" eb="4">
      <t>ゲンザイリョウヒ</t>
    </rPh>
    <phoneticPr fontId="2"/>
  </si>
  <si>
    <t>○○○旅行センター</t>
    <rPh sb="3" eb="5">
      <t>リョコウ</t>
    </rPh>
    <phoneticPr fontId="2"/>
  </si>
  <si>
    <t>(株)○○青森支店</t>
    <rPh sb="0" eb="3">
      <t>カブ</t>
    </rPh>
    <rPh sb="5" eb="7">
      <t>アオモリ</t>
    </rPh>
    <rPh sb="7" eb="9">
      <t>シテン</t>
    </rPh>
    <phoneticPr fontId="2"/>
  </si>
  <si>
    <t>(株)○●東北支店</t>
    <rPh sb="0" eb="3">
      <t>カブ</t>
    </rPh>
    <rPh sb="5" eb="7">
      <t>トウホク</t>
    </rPh>
    <rPh sb="7" eb="9">
      <t>シテン</t>
    </rPh>
    <phoneticPr fontId="2"/>
  </si>
  <si>
    <t>○○(株)</t>
    <rPh sb="2" eb="5">
      <t>カブ</t>
    </rPh>
    <phoneticPr fontId="2"/>
  </si>
  <si>
    <t>※記　載　例</t>
    <rPh sb="1" eb="2">
      <t>キ</t>
    </rPh>
    <rPh sb="3" eb="4">
      <t>ミツル</t>
    </rPh>
    <rPh sb="5" eb="6">
      <t>レイ</t>
    </rPh>
    <phoneticPr fontId="2"/>
  </si>
  <si>
    <t>通帳払</t>
    <rPh sb="0" eb="2">
      <t>ツウチョウ</t>
    </rPh>
    <rPh sb="2" eb="3">
      <t>バラ</t>
    </rPh>
    <phoneticPr fontId="2"/>
  </si>
  <si>
    <t>1名分・仙台
現金払</t>
    <rPh sb="1" eb="3">
      <t>メイブン</t>
    </rPh>
    <rPh sb="4" eb="6">
      <t>センダイ</t>
    </rPh>
    <rPh sb="7" eb="9">
      <t>ゲンキン</t>
    </rPh>
    <rPh sb="9" eb="10">
      <t>バラ</t>
    </rPh>
    <phoneticPr fontId="2"/>
  </si>
  <si>
    <t>１名分・東京
現金払</t>
    <rPh sb="1" eb="3">
      <t>メイブン</t>
    </rPh>
    <rPh sb="4" eb="6">
      <t>トウキョウ</t>
    </rPh>
    <rPh sb="7" eb="9">
      <t>ゲンキン</t>
    </rPh>
    <rPh sb="9" eb="10">
      <t>バラ</t>
    </rPh>
    <phoneticPr fontId="2"/>
  </si>
  <si>
    <t>※添付資料には、項目毎に見出しをつけること。</t>
    <rPh sb="1" eb="3">
      <t>テンプ</t>
    </rPh>
    <rPh sb="3" eb="5">
      <t>シリョウ</t>
    </rPh>
    <rPh sb="8" eb="10">
      <t>コウモク</t>
    </rPh>
    <rPh sb="10" eb="11">
      <t>ゴト</t>
    </rPh>
    <rPh sb="12" eb="14">
      <t>ミダ</t>
    </rPh>
    <phoneticPr fontId="2"/>
  </si>
  <si>
    <t>事業者名：</t>
    <rPh sb="0" eb="4">
      <t>ジギョウシャメイ</t>
    </rPh>
    <phoneticPr fontId="2"/>
  </si>
  <si>
    <t>経費区分</t>
    <rPh sb="0" eb="2">
      <t>ケイヒ</t>
    </rPh>
    <rPh sb="2" eb="4">
      <t>クブン</t>
    </rPh>
    <phoneticPr fontId="2"/>
  </si>
  <si>
    <t>用途</t>
    <rPh sb="0" eb="2">
      <t>ヨウト</t>
    </rPh>
    <phoneticPr fontId="2"/>
  </si>
  <si>
    <t>支払先</t>
    <rPh sb="0" eb="3">
      <t>シハライサキ</t>
    </rPh>
    <phoneticPr fontId="2"/>
  </si>
  <si>
    <t>金額（税込）</t>
    <rPh sb="0" eb="2">
      <t>キンガク</t>
    </rPh>
    <rPh sb="3" eb="5">
      <t>ゼイコ</t>
    </rPh>
    <phoneticPr fontId="2"/>
  </si>
  <si>
    <t>金額（税抜）</t>
    <rPh sb="0" eb="2">
      <t>キンガク</t>
    </rPh>
    <rPh sb="3" eb="5">
      <t>ゼイヌ</t>
    </rPh>
    <phoneticPr fontId="2"/>
  </si>
  <si>
    <t>見積書</t>
    <rPh sb="0" eb="3">
      <t>ミツモリショ</t>
    </rPh>
    <phoneticPr fontId="2"/>
  </si>
  <si>
    <t>納品書</t>
    <rPh sb="0" eb="3">
      <t>ノウヒンショ</t>
    </rPh>
    <phoneticPr fontId="2"/>
  </si>
  <si>
    <t>請求書</t>
    <rPh sb="0" eb="3">
      <t>セイキュウショ</t>
    </rPh>
    <phoneticPr fontId="2"/>
  </si>
  <si>
    <t>領収書又は
振込受領書</t>
    <rPh sb="0" eb="3">
      <t>リョウシュウショ</t>
    </rPh>
    <rPh sb="3" eb="4">
      <t>マタ</t>
    </rPh>
    <rPh sb="6" eb="8">
      <t>フリコミ</t>
    </rPh>
    <rPh sb="8" eb="11">
      <t>ジュリョウショ</t>
    </rPh>
    <phoneticPr fontId="2"/>
  </si>
  <si>
    <t>その他の提出書類を記載
（必要書類は別紙参照）</t>
    <rPh sb="2" eb="3">
      <t>タ</t>
    </rPh>
    <rPh sb="4" eb="6">
      <t>テイシュツ</t>
    </rPh>
    <rPh sb="6" eb="8">
      <t>ショルイ</t>
    </rPh>
    <rPh sb="9" eb="11">
      <t>キサイ</t>
    </rPh>
    <rPh sb="13" eb="15">
      <t>ヒツヨウ</t>
    </rPh>
    <rPh sb="15" eb="17">
      <t>ショルイ</t>
    </rPh>
    <rPh sb="18" eb="20">
      <t>ベッシ</t>
    </rPh>
    <rPh sb="20" eb="22">
      <t>サンショウ</t>
    </rPh>
    <phoneticPr fontId="2"/>
  </si>
  <si>
    <t>費</t>
    <rPh sb="0" eb="1">
      <t>ヒ</t>
    </rPh>
    <phoneticPr fontId="2"/>
  </si>
  <si>
    <t>　</t>
    <phoneticPr fontId="2"/>
  </si>
  <si>
    <t>令和５年○○月○○日</t>
    <rPh sb="0" eb="2">
      <t>レイワ</t>
    </rPh>
    <rPh sb="3" eb="4">
      <t>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</si>
</sst>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38" fontId="0" fillId="0" borderId="3" xfId="0" applyNumberFormat="1" applyBorder="1">
      <alignment vertical="center"/>
    </xf>
    <xf numFmtId="38" fontId="0" fillId="0" borderId="0" xfId="0" applyNumberFormat="1">
      <alignment vertical="center"/>
    </xf>
    <xf numFmtId="38" fontId="0" fillId="0" borderId="3" xfId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8" fontId="0" fillId="0" borderId="10" xfId="1" applyFont="1" applyBorder="1">
      <alignment vertical="center"/>
    </xf>
    <xf numFmtId="0" fontId="0" fillId="0" borderId="11" xfId="0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1" applyNumberFormat="1" applyFont="1" applyBorder="1">
      <alignment vertical="center"/>
    </xf>
    <xf numFmtId="58" fontId="0" fillId="0" borderId="22" xfId="1" applyNumberFormat="1" applyFont="1" applyBorder="1">
      <alignment vertical="center"/>
    </xf>
    <xf numFmtId="0" fontId="0" fillId="0" borderId="23" xfId="0" applyBorder="1">
      <alignment vertical="center"/>
    </xf>
    <xf numFmtId="38" fontId="0" fillId="0" borderId="24" xfId="1" applyFont="1" applyBorder="1">
      <alignment vertical="center"/>
    </xf>
    <xf numFmtId="0" fontId="0" fillId="0" borderId="14" xfId="0" applyBorder="1" applyAlignment="1">
      <alignment vertical="center" shrinkToFit="1"/>
    </xf>
    <xf numFmtId="58" fontId="3" fillId="0" borderId="25" xfId="1" applyNumberFormat="1" applyFont="1" applyBorder="1">
      <alignment vertical="center"/>
    </xf>
    <xf numFmtId="38" fontId="0" fillId="0" borderId="26" xfId="1" applyFont="1" applyBorder="1">
      <alignment vertical="center"/>
    </xf>
    <xf numFmtId="0" fontId="4" fillId="0" borderId="0" xfId="0" applyFo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8" fontId="0" fillId="0" borderId="27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0" fontId="0" fillId="0" borderId="28" xfId="0" applyBorder="1">
      <alignment vertical="center"/>
    </xf>
    <xf numFmtId="58" fontId="3" fillId="0" borderId="30" xfId="1" applyNumberFormat="1" applyFont="1" applyBorder="1">
      <alignment vertical="center"/>
    </xf>
    <xf numFmtId="58" fontId="0" fillId="0" borderId="31" xfId="1" applyNumberFormat="1" applyFont="1" applyBorder="1">
      <alignment vertical="center"/>
    </xf>
    <xf numFmtId="0" fontId="0" fillId="0" borderId="29" xfId="0" applyBorder="1">
      <alignment vertical="center"/>
    </xf>
    <xf numFmtId="58" fontId="3" fillId="0" borderId="32" xfId="1" applyNumberFormat="1" applyFont="1" applyBorder="1">
      <alignment vertical="center"/>
    </xf>
    <xf numFmtId="58" fontId="0" fillId="0" borderId="32" xfId="1" applyNumberFormat="1" applyFont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7" xfId="0" applyBorder="1">
      <alignment vertical="center"/>
    </xf>
    <xf numFmtId="58" fontId="0" fillId="0" borderId="37" xfId="1" applyNumberFormat="1" applyFont="1" applyBorder="1">
      <alignment vertical="center"/>
    </xf>
    <xf numFmtId="0" fontId="0" fillId="0" borderId="38" xfId="0" applyBorder="1">
      <alignment vertical="center"/>
    </xf>
    <xf numFmtId="0" fontId="0" fillId="0" borderId="20" xfId="1" applyNumberFormat="1" applyFont="1" applyBorder="1">
      <alignment vertical="center"/>
    </xf>
    <xf numFmtId="0" fontId="0" fillId="0" borderId="39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6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39" xfId="0" applyBorder="1">
      <alignment vertical="center"/>
    </xf>
    <xf numFmtId="58" fontId="3" fillId="0" borderId="13" xfId="1" applyNumberFormat="1" applyFont="1" applyBorder="1">
      <alignment vertical="center"/>
    </xf>
    <xf numFmtId="58" fontId="0" fillId="0" borderId="27" xfId="1" applyNumberFormat="1" applyFont="1" applyBorder="1">
      <alignment vertical="center"/>
    </xf>
    <xf numFmtId="0" fontId="0" fillId="0" borderId="20" xfId="0" applyBorder="1">
      <alignment vertical="center"/>
    </xf>
    <xf numFmtId="0" fontId="0" fillId="0" borderId="46" xfId="1" applyNumberFormat="1" applyFont="1" applyBorder="1">
      <alignment vertical="center"/>
    </xf>
    <xf numFmtId="0" fontId="0" fillId="0" borderId="21" xfId="0" applyBorder="1">
      <alignment vertical="center"/>
    </xf>
    <xf numFmtId="58" fontId="3" fillId="0" borderId="47" xfId="1" applyNumberFormat="1" applyFont="1" applyBorder="1">
      <alignment vertical="center"/>
    </xf>
    <xf numFmtId="0" fontId="0" fillId="0" borderId="25" xfId="0" applyBorder="1">
      <alignment vertical="center"/>
    </xf>
    <xf numFmtId="58" fontId="3" fillId="0" borderId="48" xfId="1" applyNumberFormat="1" applyFont="1" applyBorder="1">
      <alignment vertical="center"/>
    </xf>
    <xf numFmtId="58" fontId="0" fillId="0" borderId="47" xfId="1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view="pageLayout" zoomScaleNormal="100" workbookViewId="0">
      <selection activeCell="G2" sqref="G2:J2"/>
    </sheetView>
  </sheetViews>
  <sheetFormatPr defaultRowHeight="22.5" customHeight="1" x14ac:dyDescent="0.15"/>
  <cols>
    <col min="1" max="1" width="4.625" customWidth="1"/>
    <col min="2" max="2" width="11" bestFit="1" customWidth="1"/>
    <col min="3" max="3" width="15.625" customWidth="1"/>
    <col min="4" max="4" width="18.625" customWidth="1"/>
    <col min="5" max="6" width="11.625" customWidth="1"/>
    <col min="7" max="10" width="7.625" customWidth="1"/>
    <col min="11" max="11" width="30.625" customWidth="1"/>
  </cols>
  <sheetData>
    <row r="1" spans="1:11" ht="22.5" customHeight="1" x14ac:dyDescent="0.15">
      <c r="A1" t="s">
        <v>22</v>
      </c>
      <c r="H1" s="33"/>
      <c r="K1" s="33" t="s">
        <v>7</v>
      </c>
    </row>
    <row r="2" spans="1:11" ht="33" customHeight="1" x14ac:dyDescent="0.15">
      <c r="A2" s="83" t="s">
        <v>23</v>
      </c>
      <c r="B2" s="84"/>
      <c r="C2" s="63" t="s">
        <v>24</v>
      </c>
      <c r="D2" s="63" t="s">
        <v>25</v>
      </c>
      <c r="E2" s="63" t="s">
        <v>26</v>
      </c>
      <c r="F2" s="63" t="s">
        <v>27</v>
      </c>
      <c r="G2" s="63" t="s">
        <v>28</v>
      </c>
      <c r="H2" s="63" t="s">
        <v>29</v>
      </c>
      <c r="I2" s="63" t="s">
        <v>30</v>
      </c>
      <c r="J2" s="64" t="s">
        <v>31</v>
      </c>
      <c r="K2" s="65" t="s">
        <v>32</v>
      </c>
    </row>
    <row r="3" spans="1:11" ht="21" customHeight="1" x14ac:dyDescent="0.15">
      <c r="A3" s="66">
        <v>1</v>
      </c>
      <c r="B3" s="67" t="s">
        <v>33</v>
      </c>
      <c r="C3" s="67"/>
      <c r="D3" s="67"/>
      <c r="E3" s="67"/>
      <c r="F3" s="67">
        <f>ROUND(E3/1.1,0)</f>
        <v>0</v>
      </c>
      <c r="G3" s="67"/>
      <c r="H3" s="67"/>
      <c r="I3" s="67"/>
      <c r="J3" s="67"/>
      <c r="K3" s="67"/>
    </row>
    <row r="4" spans="1:11" ht="21" customHeight="1" x14ac:dyDescent="0.15">
      <c r="A4" s="68"/>
      <c r="B4" s="69"/>
      <c r="C4" s="70"/>
      <c r="D4" s="70"/>
      <c r="E4" s="70"/>
      <c r="F4" s="70">
        <f t="shared" ref="F4:F5" si="0">ROUND(E4/1.1,0)</f>
        <v>0</v>
      </c>
      <c r="G4" s="70"/>
      <c r="H4" s="70"/>
      <c r="I4" s="70"/>
      <c r="J4" s="70"/>
      <c r="K4" s="70"/>
    </row>
    <row r="5" spans="1:11" ht="21" customHeight="1" x14ac:dyDescent="0.15">
      <c r="A5" s="68"/>
      <c r="B5" s="71"/>
      <c r="C5" s="71"/>
      <c r="D5" s="71"/>
      <c r="E5" s="71"/>
      <c r="F5" s="69">
        <f t="shared" si="0"/>
        <v>0</v>
      </c>
      <c r="G5" s="71"/>
      <c r="H5" s="71"/>
      <c r="I5" s="71"/>
      <c r="J5" s="71"/>
      <c r="K5" s="71"/>
    </row>
    <row r="6" spans="1:11" ht="21" customHeight="1" x14ac:dyDescent="0.15">
      <c r="A6" s="72"/>
      <c r="B6" s="58" t="s">
        <v>0</v>
      </c>
      <c r="C6" s="73"/>
      <c r="D6" s="73"/>
      <c r="E6" s="73">
        <f>SUM(E3:E5)</f>
        <v>0</v>
      </c>
      <c r="F6" s="73">
        <f>SUM(F3:F5)</f>
        <v>0</v>
      </c>
      <c r="G6" s="73" t="s">
        <v>34</v>
      </c>
      <c r="H6" s="73"/>
      <c r="I6" s="73"/>
      <c r="J6" s="73"/>
      <c r="K6" s="73"/>
    </row>
    <row r="7" spans="1:11" ht="21" customHeight="1" x14ac:dyDescent="0.15">
      <c r="A7" s="66">
        <v>2</v>
      </c>
      <c r="B7" s="67" t="s">
        <v>33</v>
      </c>
      <c r="C7" s="67"/>
      <c r="D7" s="67"/>
      <c r="E7" s="67"/>
      <c r="F7" s="67">
        <f t="shared" ref="F7:F9" si="1">ROUND(E7/1.1,0)</f>
        <v>0</v>
      </c>
      <c r="G7" s="67"/>
      <c r="H7" s="67"/>
      <c r="I7" s="67"/>
      <c r="J7" s="67"/>
      <c r="K7" s="67"/>
    </row>
    <row r="8" spans="1:11" ht="21" customHeight="1" x14ac:dyDescent="0.15">
      <c r="A8" s="68"/>
      <c r="B8" s="69"/>
      <c r="C8" s="70"/>
      <c r="D8" s="70"/>
      <c r="E8" s="70"/>
      <c r="F8" s="70">
        <f t="shared" si="1"/>
        <v>0</v>
      </c>
      <c r="G8" s="70"/>
      <c r="H8" s="70"/>
      <c r="I8" s="70"/>
      <c r="J8" s="70"/>
      <c r="K8" s="70"/>
    </row>
    <row r="9" spans="1:11" ht="21" customHeight="1" x14ac:dyDescent="0.15">
      <c r="A9" s="68"/>
      <c r="B9" s="71"/>
      <c r="C9" s="71"/>
      <c r="D9" s="71"/>
      <c r="E9" s="71"/>
      <c r="F9" s="69">
        <f t="shared" si="1"/>
        <v>0</v>
      </c>
      <c r="G9" s="71"/>
      <c r="H9" s="71"/>
      <c r="I9" s="71"/>
      <c r="J9" s="71"/>
      <c r="K9" s="71"/>
    </row>
    <row r="10" spans="1:11" ht="21" customHeight="1" x14ac:dyDescent="0.15">
      <c r="A10" s="72"/>
      <c r="B10" s="58" t="s">
        <v>0</v>
      </c>
      <c r="C10" s="73"/>
      <c r="D10" s="73"/>
      <c r="E10" s="73">
        <f>SUM(E7:E9)</f>
        <v>0</v>
      </c>
      <c r="F10" s="73">
        <f>SUM(F7:F9)</f>
        <v>0</v>
      </c>
      <c r="G10" s="73" t="s">
        <v>34</v>
      </c>
      <c r="H10" s="73"/>
      <c r="I10" s="73"/>
      <c r="J10" s="73"/>
      <c r="K10" s="73"/>
    </row>
    <row r="11" spans="1:11" ht="21" customHeight="1" x14ac:dyDescent="0.15">
      <c r="A11" s="66">
        <v>3</v>
      </c>
      <c r="B11" s="67" t="s">
        <v>33</v>
      </c>
      <c r="C11" s="67"/>
      <c r="D11" s="67"/>
      <c r="E11" s="67"/>
      <c r="F11" s="67">
        <f t="shared" ref="F11:F13" si="2">ROUND(E11/1.1,0)</f>
        <v>0</v>
      </c>
      <c r="G11" s="67"/>
      <c r="H11" s="67"/>
      <c r="I11" s="67"/>
      <c r="J11" s="67"/>
      <c r="K11" s="67"/>
    </row>
    <row r="12" spans="1:11" ht="21" customHeight="1" x14ac:dyDescent="0.15">
      <c r="A12" s="68"/>
      <c r="B12" s="69"/>
      <c r="C12" s="70"/>
      <c r="D12" s="70"/>
      <c r="E12" s="70"/>
      <c r="F12" s="70">
        <f t="shared" si="2"/>
        <v>0</v>
      </c>
      <c r="G12" s="70"/>
      <c r="H12" s="70"/>
      <c r="I12" s="70"/>
      <c r="J12" s="70"/>
      <c r="K12" s="70"/>
    </row>
    <row r="13" spans="1:11" ht="21" customHeight="1" x14ac:dyDescent="0.15">
      <c r="A13" s="68"/>
      <c r="B13" s="71"/>
      <c r="C13" s="71"/>
      <c r="D13" s="71"/>
      <c r="E13" s="71"/>
      <c r="F13" s="69">
        <f t="shared" si="2"/>
        <v>0</v>
      </c>
      <c r="G13" s="71"/>
      <c r="H13" s="71"/>
      <c r="I13" s="71"/>
      <c r="J13" s="71"/>
      <c r="K13" s="71"/>
    </row>
    <row r="14" spans="1:11" ht="21" customHeight="1" x14ac:dyDescent="0.15">
      <c r="A14" s="72"/>
      <c r="B14" s="58" t="s">
        <v>0</v>
      </c>
      <c r="C14" s="73"/>
      <c r="D14" s="73"/>
      <c r="E14" s="73">
        <f>SUM(E11:E13)</f>
        <v>0</v>
      </c>
      <c r="F14" s="73">
        <f>SUM(F11:F13)</f>
        <v>0</v>
      </c>
      <c r="G14" s="73" t="s">
        <v>34</v>
      </c>
      <c r="H14" s="73"/>
      <c r="I14" s="73"/>
      <c r="J14" s="73"/>
      <c r="K14" s="73"/>
    </row>
    <row r="15" spans="1:11" ht="21" customHeight="1" x14ac:dyDescent="0.15">
      <c r="A15" s="66">
        <v>4</v>
      </c>
      <c r="B15" s="67" t="s">
        <v>33</v>
      </c>
      <c r="C15" s="67"/>
      <c r="D15" s="67"/>
      <c r="E15" s="67"/>
      <c r="F15" s="67">
        <f t="shared" ref="F15:F17" si="3">ROUND(E15/1.1,0)</f>
        <v>0</v>
      </c>
      <c r="G15" s="67"/>
      <c r="H15" s="67"/>
      <c r="I15" s="67"/>
      <c r="J15" s="67"/>
      <c r="K15" s="67"/>
    </row>
    <row r="16" spans="1:11" ht="21" customHeight="1" x14ac:dyDescent="0.15">
      <c r="A16" s="68"/>
      <c r="B16" s="69"/>
      <c r="C16" s="70"/>
      <c r="D16" s="70"/>
      <c r="E16" s="70"/>
      <c r="F16" s="70">
        <f t="shared" si="3"/>
        <v>0</v>
      </c>
      <c r="G16" s="70"/>
      <c r="H16" s="70"/>
      <c r="I16" s="70"/>
      <c r="J16" s="70"/>
      <c r="K16" s="70"/>
    </row>
    <row r="17" spans="1:11" ht="21" customHeight="1" x14ac:dyDescent="0.15">
      <c r="A17" s="68"/>
      <c r="B17" s="71"/>
      <c r="C17" s="71"/>
      <c r="D17" s="71"/>
      <c r="E17" s="71"/>
      <c r="F17" s="69">
        <f t="shared" si="3"/>
        <v>0</v>
      </c>
      <c r="G17" s="71"/>
      <c r="H17" s="71"/>
      <c r="I17" s="71"/>
      <c r="J17" s="71"/>
      <c r="K17" s="71"/>
    </row>
    <row r="18" spans="1:11" ht="21" customHeight="1" x14ac:dyDescent="0.15">
      <c r="A18" s="72"/>
      <c r="B18" s="58" t="s">
        <v>0</v>
      </c>
      <c r="C18" s="73"/>
      <c r="D18" s="73"/>
      <c r="E18" s="73">
        <f>SUM(E15:E17)</f>
        <v>0</v>
      </c>
      <c r="F18" s="73">
        <f>SUM(F15:F17)</f>
        <v>0</v>
      </c>
      <c r="G18" s="73" t="s">
        <v>34</v>
      </c>
      <c r="H18" s="73"/>
      <c r="I18" s="73"/>
      <c r="J18" s="73"/>
      <c r="K18" s="73"/>
    </row>
    <row r="19" spans="1:11" ht="21" customHeight="1" x14ac:dyDescent="0.15">
      <c r="A19" s="66">
        <v>5</v>
      </c>
      <c r="B19" s="67" t="s">
        <v>33</v>
      </c>
      <c r="C19" s="67"/>
      <c r="D19" s="67"/>
      <c r="E19" s="67"/>
      <c r="F19" s="67">
        <f t="shared" ref="F19:F21" si="4">ROUND(E19/1.1,0)</f>
        <v>0</v>
      </c>
      <c r="G19" s="67"/>
      <c r="H19" s="67"/>
      <c r="I19" s="67"/>
      <c r="J19" s="67"/>
      <c r="K19" s="67"/>
    </row>
    <row r="20" spans="1:11" ht="21" customHeight="1" x14ac:dyDescent="0.15">
      <c r="A20" s="68"/>
      <c r="B20" s="69"/>
      <c r="C20" s="70"/>
      <c r="D20" s="70"/>
      <c r="E20" s="70"/>
      <c r="F20" s="70">
        <f t="shared" si="4"/>
        <v>0</v>
      </c>
      <c r="G20" s="70"/>
      <c r="H20" s="70"/>
      <c r="I20" s="70"/>
      <c r="J20" s="70"/>
      <c r="K20" s="70"/>
    </row>
    <row r="21" spans="1:11" ht="21" customHeight="1" x14ac:dyDescent="0.15">
      <c r="A21" s="68"/>
      <c r="B21" s="71"/>
      <c r="C21" s="71"/>
      <c r="D21" s="71"/>
      <c r="E21" s="71"/>
      <c r="F21" s="69">
        <f t="shared" si="4"/>
        <v>0</v>
      </c>
      <c r="G21" s="71"/>
      <c r="H21" s="71"/>
      <c r="I21" s="71"/>
      <c r="J21" s="71"/>
      <c r="K21" s="71"/>
    </row>
    <row r="22" spans="1:11" ht="21" customHeight="1" x14ac:dyDescent="0.15">
      <c r="A22" s="72"/>
      <c r="B22" s="58" t="s">
        <v>0</v>
      </c>
      <c r="C22" s="73"/>
      <c r="D22" s="73"/>
      <c r="E22" s="73">
        <f>SUM(E19:E21)</f>
        <v>0</v>
      </c>
      <c r="F22" s="73">
        <f>SUM(F19:F21)</f>
        <v>0</v>
      </c>
      <c r="G22" s="73" t="s">
        <v>34</v>
      </c>
      <c r="H22" s="73"/>
      <c r="I22" s="73"/>
      <c r="J22" s="73"/>
      <c r="K22" s="73"/>
    </row>
    <row r="23" spans="1:11" ht="27" customHeight="1" x14ac:dyDescent="0.15"/>
    <row r="24" spans="1:11" ht="27" customHeight="1" x14ac:dyDescent="0.15"/>
    <row r="25" spans="1:11" ht="27" customHeight="1" x14ac:dyDescent="0.15"/>
  </sheetData>
  <mergeCells count="1">
    <mergeCell ref="A2:B2"/>
  </mergeCells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>
    <oddHeader>&amp;C&amp;20実績報告書及び支払実績表作成に係る提出書類チェックリスト</oddHeader>
    <oddFooter>&amp;C41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view="pageLayout" topLeftCell="A22" zoomScaleNormal="100" workbookViewId="0">
      <selection activeCell="E26" sqref="E26"/>
    </sheetView>
  </sheetViews>
  <sheetFormatPr defaultRowHeight="22.5" customHeight="1" x14ac:dyDescent="0.15"/>
  <cols>
    <col min="1" max="1" width="2.5" bestFit="1" customWidth="1"/>
    <col min="2" max="2" width="11" bestFit="1" customWidth="1"/>
    <col min="3" max="3" width="10.25" bestFit="1" customWidth="1"/>
    <col min="4" max="4" width="24.875" bestFit="1" customWidth="1"/>
    <col min="5" max="5" width="10.25" bestFit="1" customWidth="1"/>
    <col min="6" max="6" width="17.625" bestFit="1" customWidth="1"/>
    <col min="7" max="7" width="11.125" bestFit="1" customWidth="1"/>
  </cols>
  <sheetData>
    <row r="1" spans="1:7" ht="22.5" customHeight="1" x14ac:dyDescent="0.15">
      <c r="B1" t="s">
        <v>17</v>
      </c>
      <c r="G1" s="33" t="s">
        <v>7</v>
      </c>
    </row>
    <row r="2" spans="1:7" ht="22.5" customHeight="1" x14ac:dyDescent="0.15">
      <c r="A2" s="2"/>
      <c r="B2" s="37" t="s">
        <v>4</v>
      </c>
      <c r="C2" s="25" t="s">
        <v>2</v>
      </c>
      <c r="D2" s="26" t="s">
        <v>3</v>
      </c>
      <c r="E2" s="26" t="s">
        <v>5</v>
      </c>
      <c r="F2" s="34" t="s">
        <v>8</v>
      </c>
      <c r="G2" s="27" t="s">
        <v>6</v>
      </c>
    </row>
    <row r="3" spans="1:7" ht="22.5" customHeight="1" x14ac:dyDescent="0.15">
      <c r="A3" s="23"/>
      <c r="C3" s="13"/>
      <c r="D3" s="49"/>
      <c r="E3" s="47">
        <f>ROUND(C3/1.1,0)</f>
        <v>0</v>
      </c>
      <c r="F3" s="50"/>
      <c r="G3" s="14"/>
    </row>
    <row r="4" spans="1:7" ht="22.5" customHeight="1" x14ac:dyDescent="0.15">
      <c r="A4" s="23"/>
      <c r="C4" s="15"/>
      <c r="D4" s="16"/>
      <c r="E4" s="31">
        <f t="shared" ref="E4:E5" si="0">ROUND(C4/1.1,0)</f>
        <v>0</v>
      </c>
      <c r="F4" s="40"/>
      <c r="G4" s="17"/>
    </row>
    <row r="5" spans="1:7" ht="22.5" customHeight="1" x14ac:dyDescent="0.15">
      <c r="A5" s="23"/>
      <c r="C5" s="38"/>
      <c r="D5" s="11"/>
      <c r="E5" s="30">
        <f t="shared" si="0"/>
        <v>0</v>
      </c>
      <c r="F5" s="51"/>
      <c r="G5" s="19"/>
    </row>
    <row r="6" spans="1:7" ht="22.5" customHeight="1" x14ac:dyDescent="0.15">
      <c r="A6" s="24"/>
      <c r="B6" s="20" t="s">
        <v>0</v>
      </c>
      <c r="C6" s="5">
        <f>SUM(C3:C5)</f>
        <v>0</v>
      </c>
      <c r="D6" s="9"/>
      <c r="E6" s="29">
        <f>SUM(E3:E5)</f>
        <v>0</v>
      </c>
      <c r="F6" s="35"/>
      <c r="G6" s="10"/>
    </row>
    <row r="7" spans="1:7" ht="22.5" customHeight="1" x14ac:dyDescent="0.15">
      <c r="A7" s="23"/>
      <c r="C7" s="13"/>
      <c r="D7" s="49"/>
      <c r="E7" s="47">
        <f t="shared" ref="E7:E9" si="1">ROUND(C7/1.1,0)</f>
        <v>0</v>
      </c>
      <c r="F7" s="50"/>
      <c r="G7" s="14"/>
    </row>
    <row r="8" spans="1:7" ht="22.5" customHeight="1" x14ac:dyDescent="0.15">
      <c r="A8" s="23"/>
      <c r="C8" s="41"/>
      <c r="D8" s="16"/>
      <c r="E8" s="31">
        <f t="shared" si="1"/>
        <v>0</v>
      </c>
      <c r="F8" s="74"/>
      <c r="G8" s="10"/>
    </row>
    <row r="9" spans="1:7" ht="22.5" customHeight="1" x14ac:dyDescent="0.15">
      <c r="A9" s="23"/>
      <c r="C9" s="38"/>
      <c r="D9" s="11"/>
      <c r="E9" s="29">
        <f t="shared" si="1"/>
        <v>0</v>
      </c>
      <c r="F9" s="51"/>
      <c r="G9" s="19"/>
    </row>
    <row r="10" spans="1:7" ht="22.5" customHeight="1" x14ac:dyDescent="0.15">
      <c r="A10" s="24"/>
      <c r="B10" s="20" t="s">
        <v>0</v>
      </c>
      <c r="C10" s="5">
        <f>SUM(C7:C9)</f>
        <v>0</v>
      </c>
      <c r="D10" s="9"/>
      <c r="E10" s="28">
        <f>SUM(E7:E9)</f>
        <v>0</v>
      </c>
      <c r="F10" s="35"/>
      <c r="G10" s="10"/>
    </row>
    <row r="11" spans="1:7" ht="22.5" customHeight="1" x14ac:dyDescent="0.15">
      <c r="A11" s="23"/>
      <c r="C11" s="13"/>
      <c r="D11" s="49"/>
      <c r="E11" s="29">
        <f t="shared" ref="E11:E13" si="2">ROUND(C11/1.1,0)</f>
        <v>0</v>
      </c>
      <c r="F11" s="50"/>
      <c r="G11" s="14"/>
    </row>
    <row r="12" spans="1:7" ht="22.5" customHeight="1" x14ac:dyDescent="0.15">
      <c r="A12" s="23"/>
      <c r="C12" s="41"/>
      <c r="D12" s="16"/>
      <c r="E12" s="31">
        <f t="shared" si="2"/>
        <v>0</v>
      </c>
      <c r="F12" s="74"/>
      <c r="G12" s="10"/>
    </row>
    <row r="13" spans="1:7" ht="22.5" customHeight="1" x14ac:dyDescent="0.15">
      <c r="A13" s="23"/>
      <c r="C13" s="38"/>
      <c r="D13" s="11"/>
      <c r="E13" s="30">
        <f t="shared" si="2"/>
        <v>0</v>
      </c>
      <c r="F13" s="51"/>
      <c r="G13" s="19"/>
    </row>
    <row r="14" spans="1:7" ht="22.5" customHeight="1" x14ac:dyDescent="0.15">
      <c r="A14" s="24"/>
      <c r="B14" s="20" t="s">
        <v>0</v>
      </c>
      <c r="C14" s="5">
        <f>SUM(C11:C13)</f>
        <v>0</v>
      </c>
      <c r="D14" s="9"/>
      <c r="E14" s="29">
        <f>SUM(E11:E13)</f>
        <v>0</v>
      </c>
      <c r="F14" s="35"/>
      <c r="G14" s="10"/>
    </row>
    <row r="15" spans="1:7" ht="22.5" customHeight="1" x14ac:dyDescent="0.15">
      <c r="A15" s="23"/>
      <c r="C15" s="13"/>
      <c r="D15" s="49"/>
      <c r="E15" s="47">
        <f t="shared" ref="E15:E17" si="3">ROUND(C15/1.1,0)</f>
        <v>0</v>
      </c>
      <c r="F15" s="50"/>
      <c r="G15" s="61"/>
    </row>
    <row r="16" spans="1:7" ht="22.5" customHeight="1" x14ac:dyDescent="0.15">
      <c r="A16" s="23"/>
      <c r="C16" s="41"/>
      <c r="D16" s="16"/>
      <c r="E16" s="31">
        <f t="shared" si="3"/>
        <v>0</v>
      </c>
      <c r="F16" s="74"/>
      <c r="G16" s="17"/>
    </row>
    <row r="17" spans="1:7" ht="22.5" customHeight="1" x14ac:dyDescent="0.15">
      <c r="A17" s="23"/>
      <c r="C17" s="38"/>
      <c r="D17" s="59"/>
      <c r="E17" s="45">
        <f t="shared" si="3"/>
        <v>0</v>
      </c>
      <c r="F17" s="75"/>
      <c r="G17" s="58"/>
    </row>
    <row r="18" spans="1:7" ht="22.5" customHeight="1" x14ac:dyDescent="0.15">
      <c r="A18" s="23"/>
      <c r="B18" s="21" t="s">
        <v>0</v>
      </c>
      <c r="C18" s="5">
        <f>SUM(C15:C17)</f>
        <v>0</v>
      </c>
      <c r="D18" s="76"/>
      <c r="E18" s="28">
        <f>SUM(E15:E17)</f>
        <v>0</v>
      </c>
      <c r="F18" s="77"/>
      <c r="G18" s="55"/>
    </row>
    <row r="19" spans="1:7" ht="22.5" customHeight="1" x14ac:dyDescent="0.15">
      <c r="A19" s="22"/>
      <c r="B19" s="1"/>
      <c r="C19" s="13"/>
      <c r="D19" s="78"/>
      <c r="E19" s="47">
        <f t="shared" ref="E19:E21" si="4">ROUND(C19/1.1,0)</f>
        <v>0</v>
      </c>
      <c r="F19" s="79"/>
      <c r="G19" s="56"/>
    </row>
    <row r="20" spans="1:7" ht="22.5" customHeight="1" x14ac:dyDescent="0.15">
      <c r="A20" s="23"/>
      <c r="C20" s="41"/>
      <c r="D20" s="80"/>
      <c r="E20" s="31">
        <f t="shared" si="4"/>
        <v>0</v>
      </c>
      <c r="F20" s="81"/>
      <c r="G20" s="55"/>
    </row>
    <row r="21" spans="1:7" ht="22.5" customHeight="1" x14ac:dyDescent="0.15">
      <c r="A21" s="23"/>
      <c r="C21" s="38"/>
      <c r="D21" s="78"/>
      <c r="E21" s="45">
        <f t="shared" si="4"/>
        <v>0</v>
      </c>
      <c r="F21" s="79"/>
      <c r="G21" s="57"/>
    </row>
    <row r="22" spans="1:7" ht="22.5" customHeight="1" x14ac:dyDescent="0.15">
      <c r="A22" s="24"/>
      <c r="B22" s="20" t="s">
        <v>0</v>
      </c>
      <c r="C22" s="4">
        <f>SUM(C19:C21)</f>
        <v>0</v>
      </c>
      <c r="D22" s="76"/>
      <c r="E22" s="28">
        <f>SUM(E19:E21)</f>
        <v>0</v>
      </c>
      <c r="F22" s="77"/>
      <c r="G22" s="58"/>
    </row>
    <row r="23" spans="1:7" ht="22.5" customHeight="1" x14ac:dyDescent="0.15">
      <c r="A23" s="22"/>
      <c r="B23" s="1"/>
      <c r="C23" s="13"/>
      <c r="D23" s="78"/>
      <c r="E23" s="47">
        <f t="shared" ref="E23:E25" si="5">ROUND(C23/1.1,0)</f>
        <v>0</v>
      </c>
      <c r="F23" s="79"/>
      <c r="G23" s="56"/>
    </row>
    <row r="24" spans="1:7" ht="22.5" customHeight="1" x14ac:dyDescent="0.15">
      <c r="A24" s="23"/>
      <c r="C24" s="41"/>
      <c r="D24" s="80"/>
      <c r="E24" s="31">
        <f t="shared" si="5"/>
        <v>0</v>
      </c>
      <c r="F24" s="81"/>
      <c r="G24" s="55"/>
    </row>
    <row r="25" spans="1:7" ht="22.5" customHeight="1" x14ac:dyDescent="0.15">
      <c r="A25" s="23"/>
      <c r="C25" s="38"/>
      <c r="D25" s="78"/>
      <c r="E25" s="45">
        <f t="shared" si="5"/>
        <v>0</v>
      </c>
      <c r="F25" s="79"/>
      <c r="G25" s="57"/>
    </row>
    <row r="26" spans="1:7" ht="22.5" customHeight="1" x14ac:dyDescent="0.15">
      <c r="A26" s="24"/>
      <c r="B26" s="20" t="s">
        <v>0</v>
      </c>
      <c r="C26" s="4">
        <f>SUM(C23:C25)</f>
        <v>0</v>
      </c>
      <c r="D26" s="76"/>
      <c r="E26" s="28">
        <f>SUM(E23:E25)</f>
        <v>0</v>
      </c>
      <c r="F26" s="77"/>
      <c r="G26" s="58"/>
    </row>
    <row r="27" spans="1:7" ht="22.5" customHeight="1" x14ac:dyDescent="0.15">
      <c r="A27" s="22"/>
      <c r="B27" s="1"/>
      <c r="C27" s="13"/>
      <c r="D27" s="78"/>
      <c r="E27" s="47">
        <f t="shared" ref="E27:E29" si="6">ROUND(C27/1.1,0)</f>
        <v>0</v>
      </c>
      <c r="F27" s="79"/>
      <c r="G27" s="56"/>
    </row>
    <row r="28" spans="1:7" ht="22.5" customHeight="1" x14ac:dyDescent="0.15">
      <c r="A28" s="23"/>
      <c r="C28" s="41"/>
      <c r="D28" s="80"/>
      <c r="E28" s="31">
        <f t="shared" si="6"/>
        <v>0</v>
      </c>
      <c r="F28" s="81"/>
      <c r="G28" s="55"/>
    </row>
    <row r="29" spans="1:7" ht="22.5" customHeight="1" x14ac:dyDescent="0.15">
      <c r="A29" s="23"/>
      <c r="C29" s="38"/>
      <c r="D29" s="78"/>
      <c r="E29" s="31">
        <f t="shared" si="6"/>
        <v>0</v>
      </c>
      <c r="F29" s="82"/>
      <c r="G29" s="57"/>
    </row>
    <row r="30" spans="1:7" ht="22.5" customHeight="1" x14ac:dyDescent="0.15">
      <c r="A30" s="24"/>
      <c r="B30" s="20" t="s">
        <v>0</v>
      </c>
      <c r="C30" s="4">
        <f>SUM(C27:C29)</f>
        <v>0</v>
      </c>
      <c r="D30" s="76"/>
      <c r="E30" s="28">
        <f>SUM(E27:E29)</f>
        <v>0</v>
      </c>
      <c r="F30" s="77"/>
      <c r="G30" s="58"/>
    </row>
    <row r="31" spans="1:7" ht="22.5" customHeight="1" x14ac:dyDescent="0.15">
      <c r="A31" s="24"/>
      <c r="B31" s="20" t="s">
        <v>1</v>
      </c>
      <c r="C31" s="6">
        <f>C6+C10+C14+C18+C22+C26+C30</f>
        <v>0</v>
      </c>
      <c r="D31" s="76"/>
      <c r="E31" s="30">
        <f>SUM(E6,E10,E14,E18,E22,E26,E30)</f>
        <v>0</v>
      </c>
      <c r="F31" s="77"/>
      <c r="G31" s="58"/>
    </row>
    <row r="32" spans="1:7" ht="22.5" customHeight="1" x14ac:dyDescent="0.15">
      <c r="A32" t="s">
        <v>21</v>
      </c>
    </row>
  </sheetData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Header>&amp;C&amp;20支払実績表</oddHeader>
    <oddFooter>&amp;C42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view="pageLayout" topLeftCell="A2" zoomScaleNormal="100" workbookViewId="0">
      <selection activeCell="E16" sqref="E16"/>
    </sheetView>
  </sheetViews>
  <sheetFormatPr defaultRowHeight="22.5" customHeight="1" x14ac:dyDescent="0.15"/>
  <cols>
    <col min="1" max="1" width="2.5" bestFit="1" customWidth="1"/>
    <col min="2" max="2" width="11" bestFit="1" customWidth="1"/>
    <col min="3" max="3" width="10.25" bestFit="1" customWidth="1"/>
    <col min="4" max="4" width="24.875" bestFit="1" customWidth="1"/>
    <col min="5" max="5" width="10.25" bestFit="1" customWidth="1"/>
    <col min="6" max="6" width="17.625" bestFit="1" customWidth="1"/>
    <col min="7" max="7" width="11.125" bestFit="1" customWidth="1"/>
  </cols>
  <sheetData>
    <row r="1" spans="1:7" ht="22.5" customHeight="1" x14ac:dyDescent="0.15">
      <c r="B1" s="42" t="s">
        <v>17</v>
      </c>
      <c r="G1" s="33" t="s">
        <v>7</v>
      </c>
    </row>
    <row r="2" spans="1:7" ht="22.5" customHeight="1" x14ac:dyDescent="0.15">
      <c r="A2" s="2"/>
      <c r="B2" s="37" t="s">
        <v>4</v>
      </c>
      <c r="C2" s="25" t="s">
        <v>2</v>
      </c>
      <c r="D2" s="26" t="s">
        <v>3</v>
      </c>
      <c r="E2" s="26" t="s">
        <v>5</v>
      </c>
      <c r="F2" s="34" t="s">
        <v>8</v>
      </c>
      <c r="G2" s="27" t="s">
        <v>6</v>
      </c>
    </row>
    <row r="3" spans="1:7" ht="35.25" customHeight="1" x14ac:dyDescent="0.15">
      <c r="A3" s="23">
        <v>1</v>
      </c>
      <c r="B3" t="s">
        <v>11</v>
      </c>
      <c r="C3" s="13">
        <v>21000</v>
      </c>
      <c r="D3" s="49" t="s">
        <v>13</v>
      </c>
      <c r="E3" s="47">
        <f>ROUND(C3/1.1,0)</f>
        <v>19091</v>
      </c>
      <c r="F3" s="50" t="s">
        <v>35</v>
      </c>
      <c r="G3" s="43" t="s">
        <v>19</v>
      </c>
    </row>
    <row r="4" spans="1:7" ht="35.25" customHeight="1" x14ac:dyDescent="0.15">
      <c r="A4" s="23"/>
      <c r="C4" s="15">
        <v>33100</v>
      </c>
      <c r="D4" s="16" t="s">
        <v>13</v>
      </c>
      <c r="E4" s="31">
        <f t="shared" ref="E4:E6" si="0">ROUND(C4/1.1,0)</f>
        <v>30091</v>
      </c>
      <c r="F4" s="40" t="s">
        <v>35</v>
      </c>
      <c r="G4" s="44" t="s">
        <v>20</v>
      </c>
    </row>
    <row r="5" spans="1:7" ht="22.5" customHeight="1" x14ac:dyDescent="0.15">
      <c r="A5" s="23"/>
      <c r="C5" s="15"/>
      <c r="D5" s="52"/>
      <c r="E5" s="48">
        <f t="shared" si="0"/>
        <v>0</v>
      </c>
      <c r="F5" s="54"/>
      <c r="G5" s="39"/>
    </row>
    <row r="6" spans="1:7" ht="22.5" customHeight="1" x14ac:dyDescent="0.15">
      <c r="A6" s="23"/>
      <c r="C6" s="38"/>
      <c r="D6" s="59"/>
      <c r="E6" s="45">
        <f t="shared" si="0"/>
        <v>0</v>
      </c>
      <c r="F6" s="60"/>
      <c r="G6" s="19"/>
    </row>
    <row r="7" spans="1:7" ht="22.5" customHeight="1" x14ac:dyDescent="0.15">
      <c r="A7" s="24"/>
      <c r="B7" s="20" t="s">
        <v>0</v>
      </c>
      <c r="C7" s="5">
        <f>SUM(C3:C6)</f>
        <v>54100</v>
      </c>
      <c r="D7" s="7"/>
      <c r="E7" s="28">
        <f>SUM(E3:E6)</f>
        <v>49182</v>
      </c>
      <c r="F7" s="62"/>
      <c r="G7" s="10"/>
    </row>
    <row r="8" spans="1:7" ht="22.5" customHeight="1" x14ac:dyDescent="0.15">
      <c r="A8" s="23">
        <v>2</v>
      </c>
      <c r="B8" t="s">
        <v>12</v>
      </c>
      <c r="C8" s="13">
        <v>409300</v>
      </c>
      <c r="D8" s="16" t="s">
        <v>14</v>
      </c>
      <c r="E8" s="31">
        <f t="shared" ref="E8:E9" si="1">ROUND(C8/1.1,0)</f>
        <v>372091</v>
      </c>
      <c r="F8" s="40" t="s">
        <v>35</v>
      </c>
      <c r="G8" s="14" t="s">
        <v>18</v>
      </c>
    </row>
    <row r="9" spans="1:7" ht="22.5" customHeight="1" x14ac:dyDescent="0.15">
      <c r="A9" s="23"/>
      <c r="C9" s="38"/>
      <c r="D9" s="11"/>
      <c r="E9" s="29">
        <f t="shared" si="1"/>
        <v>0</v>
      </c>
      <c r="F9" s="51"/>
      <c r="G9" s="19"/>
    </row>
    <row r="10" spans="1:7" ht="22.5" customHeight="1" x14ac:dyDescent="0.15">
      <c r="A10" s="23"/>
      <c r="B10" s="21" t="s">
        <v>0</v>
      </c>
      <c r="C10" s="5">
        <f>SUM(C8:C9)</f>
        <v>409300</v>
      </c>
      <c r="D10" s="9"/>
      <c r="E10" s="28">
        <f>SUM(E8:E9)</f>
        <v>372091</v>
      </c>
      <c r="F10" s="35"/>
      <c r="G10" s="10"/>
    </row>
    <row r="11" spans="1:7" ht="22.5" customHeight="1" x14ac:dyDescent="0.15">
      <c r="A11" s="22">
        <v>3</v>
      </c>
      <c r="B11" s="1" t="s">
        <v>9</v>
      </c>
      <c r="C11" s="3">
        <v>1070000</v>
      </c>
      <c r="D11" s="49" t="s">
        <v>15</v>
      </c>
      <c r="E11" s="29">
        <f>ROUND(C11/1.1,0)</f>
        <v>972727</v>
      </c>
      <c r="F11" s="50" t="s">
        <v>35</v>
      </c>
      <c r="G11" s="8" t="s">
        <v>18</v>
      </c>
    </row>
    <row r="12" spans="1:7" ht="22.5" customHeight="1" x14ac:dyDescent="0.15">
      <c r="A12" s="24"/>
      <c r="B12" s="20" t="s">
        <v>0</v>
      </c>
      <c r="C12" s="4">
        <f>SUM(C11:C11)</f>
        <v>1070000</v>
      </c>
      <c r="D12" s="7"/>
      <c r="E12" s="28">
        <f>SUM(E11)</f>
        <v>972727</v>
      </c>
      <c r="F12" s="62"/>
      <c r="G12" s="12"/>
    </row>
    <row r="13" spans="1:7" ht="22.5" customHeight="1" x14ac:dyDescent="0.15">
      <c r="A13" s="22">
        <v>4</v>
      </c>
      <c r="B13" s="1" t="s">
        <v>10</v>
      </c>
      <c r="C13" s="13">
        <v>480000</v>
      </c>
      <c r="D13" s="52" t="s">
        <v>16</v>
      </c>
      <c r="E13" s="48">
        <f>ROUND(C13/1.1,0)</f>
        <v>436364</v>
      </c>
      <c r="F13" s="53" t="s">
        <v>35</v>
      </c>
      <c r="G13" s="14" t="s">
        <v>18</v>
      </c>
    </row>
    <row r="14" spans="1:7" ht="22.5" customHeight="1" x14ac:dyDescent="0.15">
      <c r="A14" s="23"/>
      <c r="C14" s="38"/>
      <c r="D14" s="18"/>
      <c r="E14" s="32"/>
      <c r="F14" s="36"/>
      <c r="G14" s="19"/>
    </row>
    <row r="15" spans="1:7" ht="22.5" customHeight="1" x14ac:dyDescent="0.15">
      <c r="A15" s="24"/>
      <c r="B15" s="20" t="s">
        <v>0</v>
      </c>
      <c r="C15" s="4">
        <f>SUM(C13:C14)</f>
        <v>480000</v>
      </c>
      <c r="D15" s="9"/>
      <c r="E15" s="47">
        <f>SUM(E13:E14)</f>
        <v>436364</v>
      </c>
      <c r="F15" s="35"/>
      <c r="G15" s="10"/>
    </row>
    <row r="16" spans="1:7" ht="22.5" customHeight="1" x14ac:dyDescent="0.15">
      <c r="A16" s="24"/>
      <c r="B16" s="20" t="s">
        <v>1</v>
      </c>
      <c r="C16" s="6">
        <f>SUM(C7+C10+C12+C15)</f>
        <v>2013400</v>
      </c>
      <c r="D16" s="7"/>
      <c r="E16" s="28">
        <f>SUM(E7,E10,E12,E15)</f>
        <v>1830364</v>
      </c>
      <c r="F16" s="62"/>
      <c r="G16" s="8"/>
    </row>
    <row r="17" spans="1:5" ht="22.5" customHeight="1" x14ac:dyDescent="0.15">
      <c r="A17" t="s">
        <v>21</v>
      </c>
      <c r="E17" s="46"/>
    </row>
    <row r="19" spans="1:5" ht="22.5" customHeight="1" x14ac:dyDescent="0.15">
      <c r="E19" s="46"/>
    </row>
    <row r="20" spans="1:5" ht="22.5" customHeight="1" x14ac:dyDescent="0.15">
      <c r="E20" s="46"/>
    </row>
    <row r="21" spans="1:5" ht="22.5" customHeight="1" x14ac:dyDescent="0.15">
      <c r="E21" s="46"/>
    </row>
    <row r="23" spans="1:5" ht="22.5" customHeight="1" x14ac:dyDescent="0.15">
      <c r="E23" s="46"/>
    </row>
    <row r="24" spans="1:5" ht="22.5" customHeight="1" x14ac:dyDescent="0.15">
      <c r="E24" s="46"/>
    </row>
    <row r="25" spans="1:5" ht="22.5" customHeight="1" x14ac:dyDescent="0.15">
      <c r="E25" s="46"/>
    </row>
    <row r="27" spans="1:5" ht="22.5" customHeight="1" x14ac:dyDescent="0.15">
      <c r="E27" s="46"/>
    </row>
    <row r="28" spans="1:5" ht="22.5" customHeight="1" x14ac:dyDescent="0.15">
      <c r="E28" s="46"/>
    </row>
    <row r="29" spans="1:5" ht="22.5" customHeight="1" x14ac:dyDescent="0.15">
      <c r="E29" s="46"/>
    </row>
    <row r="31" spans="1:5" ht="22.5" customHeight="1" x14ac:dyDescent="0.15">
      <c r="C31" s="5"/>
      <c r="E31" s="5"/>
    </row>
  </sheetData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Header>&amp;C&amp;20支払実績表記載例</oddHeader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ﾁｪｯｸﾘｽﾄ</vt:lpstr>
      <vt:lpstr>様式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m-miura</dc:creator>
  <cp:lastModifiedBy>yoshiyuki_kakizaki</cp:lastModifiedBy>
  <cp:lastPrinted>2021-03-04T12:31:35Z</cp:lastPrinted>
  <dcterms:created xsi:type="dcterms:W3CDTF">2008-03-17T08:24:22Z</dcterms:created>
  <dcterms:modified xsi:type="dcterms:W3CDTF">2022-12-15T00:33:37Z</dcterms:modified>
</cp:coreProperties>
</file>